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KRUEL\Desktop\verejne obstaravanie\2026\upgrade sieťových zariadení - budova ÚEL SAV\"/>
    </mc:Choice>
  </mc:AlternateContent>
  <xr:revisionPtr revIDLastSave="0" documentId="13_ncr:1_{991F3B77-E032-425C-8392-3664D874E1F1}" xr6:coauthVersionLast="47" xr6:coauthVersionMax="47" xr10:uidLastSave="{00000000-0000-0000-0000-000000000000}"/>
  <bookViews>
    <workbookView xWindow="1755" yWindow="360" windowWidth="15045" windowHeight="14955"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
    </ext>
  </extLst>
</workbook>
</file>

<file path=xl/calcChain.xml><?xml version="1.0" encoding="utf-8"?>
<calcChain xmlns="http://schemas.openxmlformats.org/spreadsheetml/2006/main">
  <c r="E12" i="1" l="1"/>
  <c r="E11" i="1"/>
  <c r="E13" i="1" s="1"/>
  <c r="E10" i="1"/>
  <c r="E9" i="1"/>
  <c r="E8" i="1"/>
  <c r="E7" i="1"/>
  <c r="E6" i="1"/>
  <c r="E5" i="1"/>
  <c r="E4" i="1"/>
  <c r="E3" i="1"/>
  <c r="E2" i="1"/>
</calcChain>
</file>

<file path=xl/sharedStrings.xml><?xml version="1.0" encoding="utf-8"?>
<sst xmlns="http://schemas.openxmlformats.org/spreadsheetml/2006/main" count="28" uniqueCount="28">
  <si>
    <t>Polozka</t>
  </si>
  <si>
    <t>Poziadavky, Parametre, Popis</t>
  </si>
  <si>
    <t>Pocet</t>
  </si>
  <si>
    <t>Odh. Cena €</t>
  </si>
  <si>
    <t>Cena celkom €</t>
  </si>
  <si>
    <t>Switch POE</t>
  </si>
  <si>
    <r>
      <rPr>
        <sz val="9"/>
        <rFont val="Bitstream Vera Sans"/>
        <family val="2"/>
        <charset val="1"/>
      </rPr>
      <t xml:space="preserve">48x 10/100/1000 ports
4x 10 Gigabit SFP+
Rack-mountable 1U
Spravovatelný, cli web
Priepustnosť min 130Mpps, 170Gbps
PoE </t>
    </r>
    <r>
      <rPr>
        <sz val="9"/>
        <color rgb="FF000000"/>
        <rFont val="sans-serif;Arial"/>
        <charset val="1"/>
      </rPr>
      <t xml:space="preserve">802.3at PoE+ (30 W/port) Celkovy budget min 700W Full PoE
</t>
    </r>
    <r>
      <rPr>
        <sz val="9"/>
        <rFont val="Bitstream Vera Sans"/>
        <family val="2"/>
        <charset val="1"/>
      </rPr>
      <t xml:space="preserve">Protokoly, </t>
    </r>
    <r>
      <rPr>
        <sz val="9"/>
        <color rgb="FF000000"/>
        <rFont val="sans-serif;Arial"/>
        <charset val="1"/>
      </rPr>
      <t xml:space="preserve">802.1Q VLAN (4K), QinQ, Voice VLAN, GVRP
802.1D, 802.1w (RSTP), 802.1s (MSTP), BPDU Guard/Filter
802.3ad LACP
IGMP v1/v2/v3 Snooping, MLD Snooping, Querier
802.1X, Port Security, DHCP Snooping, IP Source Guard, ARP Inspection, Storm Control, DoS ochrana, IPv6 First-Hop Security
</t>
    </r>
    <r>
      <rPr>
        <sz val="9"/>
        <rFont val="Bitstream Vera Sans"/>
        <family val="2"/>
        <charset val="1"/>
      </rPr>
      <t>QoS,</t>
    </r>
    <r>
      <rPr>
        <sz val="9"/>
        <color rgb="FF000000"/>
        <rFont val="sans-serif;Arial"/>
        <charset val="1"/>
      </rPr>
      <t>, 802.1p/DSCP, Rate Limiting, Policing, Shaping 
sFlow, RMON, port mirroring, Syslog, SNMPv1/v2c/v3 
LLDP-MED, Energy Efficient Ethernet (802.3az), Jumbo frames (9K+), stacking</t>
    </r>
  </si>
  <si>
    <t>Switch</t>
  </si>
  <si>
    <r>
      <rPr>
        <sz val="9"/>
        <rFont val="Bitstream Vera Sans"/>
        <family val="2"/>
        <charset val="1"/>
      </rPr>
      <t xml:space="preserve">48x 10/100/1000 ports
4x 10 Gigabit SFP+
Rack-mountable 1U
Spravovatelný, cli, web
Priepustnosť min 130Mpps, 170Gbps
Protokoly, </t>
    </r>
    <r>
      <rPr>
        <sz val="9"/>
        <color rgb="FF000000"/>
        <rFont val="sans-serif;Arial"/>
        <charset val="1"/>
      </rPr>
      <t xml:space="preserve">802.1Q VLAN (4K), QinQ, Voice VLAN
802.1D, 802.1w (RSTP), 802.1s (MSTP), BPDU Guard/Filter
802.3ad LACP
IGMP v1/v2/v3 Snooping, MLD Snooping, Querier
802.1X, Port Security, DHCP Snooping, IP Source Guard, ARP Inspection, Storm Control, DoS ochrana, IPv6 First-Hop Security
</t>
    </r>
    <r>
      <rPr>
        <sz val="9"/>
        <rFont val="Bitstream Vera Sans"/>
        <family val="2"/>
        <charset val="1"/>
      </rPr>
      <t>QoS,</t>
    </r>
    <r>
      <rPr>
        <sz val="9"/>
        <color rgb="FF000000"/>
        <rFont val="sans-serif;Arial"/>
        <charset val="1"/>
      </rPr>
      <t>, 802.1p/DSCP, Rate Limiting, Policing, Shaping 
sFlow, RMON, port mirroring, Syslog, SNMPv1/v2c/v3 
LLDP-MED, Energy Efficient Ethernet (802.3az), Jumbo frames (9K+), stacking</t>
    </r>
  </si>
  <si>
    <t>Transciever</t>
  </si>
  <si>
    <t>SFP+ 10Gb/s singlemode kompatibilita pre Switch</t>
  </si>
  <si>
    <t>Switch Remote</t>
  </si>
  <si>
    <r>
      <rPr>
        <sz val="9"/>
        <rFont val="Bitstream Vera Sans"/>
        <family val="2"/>
        <charset val="1"/>
      </rPr>
      <t xml:space="preserve">Min 5x 10/100/1000 ports
</t>
    </r>
    <r>
      <rPr>
        <sz val="9"/>
        <color rgb="FF000000"/>
        <rFont val="sans-serif;Arial"/>
        <charset val="1"/>
      </rPr>
      <t xml:space="preserve">PoE PD (802.3af/at vstup – napájanie switchu)
PoE PSE (802.3af/at výstup, min 2x)
</t>
    </r>
    <r>
      <rPr>
        <sz val="9"/>
        <rFont val="Bitstream Vera Sans"/>
        <family val="2"/>
        <charset val="1"/>
      </rPr>
      <t xml:space="preserve">Priepustnosť min: 7Mpps, 10Gbps
Spravovatelný, web
</t>
    </r>
    <r>
      <rPr>
        <sz val="9"/>
        <color rgb="FF000000"/>
        <rFont val="sans-serif;Arial"/>
        <charset val="1"/>
      </rPr>
      <t>802.1Q VLAN
802.1D, 802.1w (RSTP)
802.3az</t>
    </r>
  </si>
  <si>
    <t>Server</t>
  </si>
  <si>
    <t>Rack 1U
CPU 8C/16T 24M Cache
RAM 64GB DDR5 4800
2x NVME M.2 min 960GB RAID, pre OS
LFF Sachty na 4x3.5“ SATA, 
2x HDD 8TB 3.5“ CMR, (nie SMR), 2x volna pozicia na 3.5“ disk
NIC 2x SFP+ 10Gb/s
2x Zdroj
Vzdialena sprava, management port</t>
  </si>
  <si>
    <t>Twinax/DAC 1</t>
  </si>
  <si>
    <t>DAC 1m SFP+ 10Gb Kompatibilita Switch→Switch POE</t>
  </si>
  <si>
    <t>Twinax/DAC 2</t>
  </si>
  <si>
    <t>DAC 1m SFP+ 10Gb kompatibilita Switch DELL (Existujuci DELL Switch)→ Server</t>
  </si>
  <si>
    <t>Twinax/DAC 3</t>
  </si>
  <si>
    <t>DAC 6m SFP+ 10Gb kompatibilita Switch→ DELL (pre existujuci DELL switch)</t>
  </si>
  <si>
    <t>Wifi Radič</t>
  </si>
  <si>
    <r>
      <rPr>
        <sz val="9"/>
        <rFont val="Courier New"/>
        <family val="1"/>
        <charset val="1"/>
      </rPr>
      <t xml:space="preserve">2x 10Gb/s SFP+ 1U
</t>
    </r>
    <r>
      <rPr>
        <sz val="9"/>
        <color rgb="FF000000"/>
        <rFont val="sans-serif;Arial"/>
        <charset val="1"/>
      </rPr>
      <t xml:space="preserve">Network, Protect (NVR), Access, Talk, Connect
Wi-Fi QoS
VLAN, Multi-WAN, Load Balancing, Failover, SNMP, Syslog, RADIUS, Captive Portal
</t>
    </r>
    <r>
      <rPr>
        <sz val="9"/>
        <rFont val="Bitstream Vera Sans"/>
        <family val="2"/>
        <charset val="1"/>
      </rPr>
      <t>IPS-IDS</t>
    </r>
  </si>
  <si>
    <t>Wifi AP</t>
  </si>
  <si>
    <r>
      <rPr>
        <sz val="9"/>
        <rFont val="Bitstream Vera Sans"/>
        <family val="2"/>
        <charset val="1"/>
      </rPr>
      <t xml:space="preserve">min 1Gb/s
Napajane PoE </t>
    </r>
    <r>
      <rPr>
        <sz val="9"/>
        <color rgb="FF000000"/>
        <rFont val="sans-serif;Arial"/>
        <charset val="1"/>
      </rPr>
      <t>802.3af
Wi-Fi 7 (802.11be) 
Wi-Fi 6E (802.11ax)
Wi-Fi 6 (802.11ax) 
Wi-Fi 5 (802.11ac Wave 2) 
802.11n/g/a/b
WPA2/WPA3 (Personal + Enterprise), WPA3-Only (s MLO), 802.1X
MU-MIMO, OFDMA, BSS Coloring
minimum RSSI, fast roaming (802.11r/k/v), meshing, VLAN per SSID, guest portal, hotspot 2.0
Kompatibilny s Wifi Radičom</t>
    </r>
  </si>
  <si>
    <t>UPS</t>
  </si>
  <si>
    <t>1500VA
2U
Management ethernet port
C14, C13</t>
  </si>
  <si>
    <t>Spolu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</si>
</sst>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0"/>
      <name val="Arial"/>
      <family val="2"/>
      <charset val="1"/>
    </font>
    <font>
      <sz val="9"/>
      <name val="Bitstream Vera Sans"/>
      <family val="2"/>
      <charset val="1"/>
    </font>
    <font>
      <sz val="9"/>
      <color rgb="FF000000"/>
      <name val="sans-serif;Arial"/>
      <charset val="1"/>
    </font>
    <font>
      <sz val="9"/>
      <name val="Courier New"/>
      <family val="1"/>
      <charset val="1"/>
    </font>
    <font>
      <b/>
      <sz val="10"/>
      <name val="Arial"/>
      <family val="2"/>
      <charset val="23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6">
    <xf numFmtId="0" fontId="0" fillId="0" borderId="0" xfId="0"/>
    <xf numFmtId="0" fontId="0" fillId="0" borderId="0" xfId="0" applyAlignment="1" applyProtection="1">
      <alignment horizontal="left" vertical="top"/>
    </xf>
    <xf numFmtId="0" fontId="4" fillId="0" borderId="2" xfId="0" applyFont="1" applyBorder="1" applyAlignment="1" applyProtection="1">
      <alignment horizontal="left" vertical="top"/>
    </xf>
    <xf numFmtId="0" fontId="4" fillId="0" borderId="3" xfId="0" applyFont="1" applyBorder="1" applyAlignment="1" applyProtection="1">
      <alignment horizontal="left" vertical="top"/>
    </xf>
    <xf numFmtId="0" fontId="4" fillId="0" borderId="4" xfId="0" applyFont="1" applyBorder="1" applyAlignment="1" applyProtection="1">
      <alignment horizontal="left" vertical="top"/>
    </xf>
    <xf numFmtId="0" fontId="0" fillId="0" borderId="1" xfId="0" applyBorder="1" applyAlignment="1" applyProtection="1">
      <alignment horizontal="left" vertical="top"/>
    </xf>
    <xf numFmtId="0" fontId="1" fillId="0" borderId="1"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0" fillId="0" borderId="5" xfId="0" applyBorder="1" applyAlignment="1" applyProtection="1">
      <alignment horizontal="left" vertical="top"/>
    </xf>
    <xf numFmtId="0" fontId="0" fillId="0" borderId="6" xfId="0" applyBorder="1" applyAlignment="1" applyProtection="1">
      <alignment horizontal="left" vertical="top"/>
    </xf>
    <xf numFmtId="0" fontId="0" fillId="0" borderId="7" xfId="0" applyBorder="1" applyAlignment="1" applyProtection="1">
      <alignment horizontal="left" vertical="top"/>
    </xf>
    <xf numFmtId="0" fontId="0" fillId="0" borderId="8" xfId="0" applyFont="1" applyBorder="1" applyAlignment="1" applyProtection="1">
      <alignment horizontal="left" vertical="top" wrapText="1"/>
    </xf>
    <xf numFmtId="0" fontId="0" fillId="0" borderId="8" xfId="0" applyBorder="1" applyAlignment="1" applyProtection="1">
      <alignment horizontal="left" vertical="top"/>
    </xf>
    <xf numFmtId="0" fontId="0" fillId="0" borderId="9" xfId="0" applyBorder="1" applyAlignment="1" applyProtection="1">
      <alignment horizontal="left" vertical="top"/>
    </xf>
    <xf numFmtId="0" fontId="4" fillId="0" borderId="10" xfId="0" applyFont="1" applyBorder="1" applyAlignment="1" applyProtection="1">
      <alignment horizontal="left" vertical="top"/>
    </xf>
    <xf numFmtId="0" fontId="4" fillId="0" borderId="11" xfId="0" applyFont="1" applyBorder="1" applyAlignment="1" applyProtection="1">
      <alignment horizontal="left" vertical="top"/>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
  <sheetViews>
    <sheetView tabSelected="1" topLeftCell="A10" zoomScaleNormal="100" workbookViewId="0">
      <selection activeCell="D13" sqref="D13:E13"/>
    </sheetView>
  </sheetViews>
  <sheetFormatPr defaultColWidth="11.5703125" defaultRowHeight="12.75"/>
  <cols>
    <col min="1" max="1" width="13.7109375" style="1" customWidth="1"/>
    <col min="2" max="2" width="73.5703125" style="1" customWidth="1"/>
    <col min="3" max="3" width="11.5703125" style="1"/>
    <col min="4" max="4" width="12.7109375" style="1" customWidth="1"/>
    <col min="5" max="5" width="14.7109375" style="1" customWidth="1"/>
  </cols>
  <sheetData>
    <row r="1" spans="1:5">
      <c r="A1" s="2" t="s">
        <v>0</v>
      </c>
      <c r="B1" s="3" t="s">
        <v>1</v>
      </c>
      <c r="C1" s="3" t="s">
        <v>2</v>
      </c>
      <c r="D1" s="3" t="s">
        <v>3</v>
      </c>
      <c r="E1" s="4" t="s">
        <v>4</v>
      </c>
    </row>
    <row r="2" spans="1:5" ht="180">
      <c r="A2" s="8" t="s">
        <v>5</v>
      </c>
      <c r="B2" s="6" t="s">
        <v>6</v>
      </c>
      <c r="C2" s="5">
        <v>1</v>
      </c>
      <c r="D2" s="5">
        <v>1600</v>
      </c>
      <c r="E2" s="9">
        <f t="shared" ref="E2:E12" si="0">D2*C2</f>
        <v>1600</v>
      </c>
    </row>
    <row r="3" spans="1:5" ht="168">
      <c r="A3" s="8" t="s">
        <v>7</v>
      </c>
      <c r="B3" s="6" t="s">
        <v>8</v>
      </c>
      <c r="C3" s="5">
        <v>1</v>
      </c>
      <c r="D3" s="5">
        <v>1000</v>
      </c>
      <c r="E3" s="9">
        <f t="shared" si="0"/>
        <v>1000</v>
      </c>
    </row>
    <row r="4" spans="1:5">
      <c r="A4" s="8" t="s">
        <v>9</v>
      </c>
      <c r="B4" s="5" t="s">
        <v>10</v>
      </c>
      <c r="C4" s="5">
        <v>2</v>
      </c>
      <c r="D4" s="5">
        <v>50</v>
      </c>
      <c r="E4" s="9">
        <f t="shared" si="0"/>
        <v>100</v>
      </c>
    </row>
    <row r="5" spans="1:5" ht="96">
      <c r="A5" s="8" t="s">
        <v>11</v>
      </c>
      <c r="B5" s="6" t="s">
        <v>12</v>
      </c>
      <c r="C5" s="5">
        <v>4</v>
      </c>
      <c r="D5" s="5">
        <v>100</v>
      </c>
      <c r="E5" s="9">
        <f t="shared" si="0"/>
        <v>400</v>
      </c>
    </row>
    <row r="6" spans="1:5" ht="108">
      <c r="A6" s="8" t="s">
        <v>13</v>
      </c>
      <c r="B6" s="6" t="s">
        <v>14</v>
      </c>
      <c r="C6" s="5">
        <v>1</v>
      </c>
      <c r="D6" s="5">
        <v>7000</v>
      </c>
      <c r="E6" s="9">
        <f t="shared" si="0"/>
        <v>7000</v>
      </c>
    </row>
    <row r="7" spans="1:5">
      <c r="A7" s="8" t="s">
        <v>15</v>
      </c>
      <c r="B7" s="5" t="s">
        <v>16</v>
      </c>
      <c r="C7" s="5">
        <v>3</v>
      </c>
      <c r="D7" s="5">
        <v>50</v>
      </c>
      <c r="E7" s="9">
        <f t="shared" si="0"/>
        <v>150</v>
      </c>
    </row>
    <row r="8" spans="1:5">
      <c r="A8" s="8" t="s">
        <v>17</v>
      </c>
      <c r="B8" s="5" t="s">
        <v>18</v>
      </c>
      <c r="C8" s="5">
        <v>2</v>
      </c>
      <c r="D8" s="5">
        <v>70</v>
      </c>
      <c r="E8" s="9">
        <f t="shared" si="0"/>
        <v>140</v>
      </c>
    </row>
    <row r="9" spans="1:5">
      <c r="A9" s="8" t="s">
        <v>19</v>
      </c>
      <c r="B9" s="5" t="s">
        <v>20</v>
      </c>
      <c r="C9" s="5">
        <v>2</v>
      </c>
      <c r="D9" s="5">
        <v>50</v>
      </c>
      <c r="E9" s="9">
        <f t="shared" si="0"/>
        <v>100</v>
      </c>
    </row>
    <row r="10" spans="1:5" ht="60">
      <c r="A10" s="8" t="s">
        <v>21</v>
      </c>
      <c r="B10" s="7" t="s">
        <v>22</v>
      </c>
      <c r="C10" s="5">
        <v>1</v>
      </c>
      <c r="D10" s="5">
        <v>800</v>
      </c>
      <c r="E10" s="9">
        <f t="shared" si="0"/>
        <v>800</v>
      </c>
    </row>
    <row r="11" spans="1:5" ht="144">
      <c r="A11" s="8" t="s">
        <v>23</v>
      </c>
      <c r="B11" s="6" t="s">
        <v>24</v>
      </c>
      <c r="C11" s="5">
        <v>13</v>
      </c>
      <c r="D11" s="5">
        <v>300</v>
      </c>
      <c r="E11" s="9">
        <f t="shared" si="0"/>
        <v>3900</v>
      </c>
    </row>
    <row r="12" spans="1:5" ht="51.75" thickBot="1">
      <c r="A12" s="10" t="s">
        <v>25</v>
      </c>
      <c r="B12" s="11" t="s">
        <v>26</v>
      </c>
      <c r="C12" s="12">
        <v>1</v>
      </c>
      <c r="D12" s="12">
        <v>1100</v>
      </c>
      <c r="E12" s="13">
        <f t="shared" si="0"/>
        <v>1100</v>
      </c>
    </row>
    <row r="13" spans="1:5" ht="13.5" thickBot="1">
      <c r="D13" s="14" t="s">
        <v>27</v>
      </c>
      <c r="E13" s="15">
        <f>SUM(E2:E12)</f>
        <v>16290</v>
      </c>
    </row>
  </sheetData>
  <pageMargins left="0.77" right="0.31" top="0.91" bottom="0.44" header="0.2" footer="0.2"/>
  <pageSetup paperSize="9" orientation="landscape" useFirstPageNumber="1" verticalDpi="300" r:id="rId1"/>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TotalTime>
  <Application>Microsoft Excel</Application>
  <DocSecurity>0</DocSecurity>
  <ScaleCrop>false</ScaleCrop>
  <HeadingPairs>
    <vt:vector size="2" baseType="variant">
      <vt:variant>
        <vt:lpstr>Hárky</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SEKRUEL</dc:creator>
  <dc:description/>
  <cp:lastModifiedBy>SEKRUEL</cp:lastModifiedBy>
  <cp:revision>7</cp:revision>
  <cp:lastPrinted>2026-02-10T13:49:27Z</cp:lastPrinted>
  <dcterms:created xsi:type="dcterms:W3CDTF">2026-02-09T08:52:37Z</dcterms:created>
  <dcterms:modified xsi:type="dcterms:W3CDTF">2026-02-10T13:49:43Z</dcterms:modified>
  <dc:language>en-US</dc:language>
</cp:coreProperties>
</file>